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4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<sst xmlns="http://schemas.openxmlformats.org/spreadsheetml/2006/main" count="156" uniqueCount="156">
  <si>
    <t>GO:0006118</t>
  </si>
  <si>
    <t>GO:0003673</t>
  </si>
  <si>
    <t>GO:0006411</t>
  </si>
  <si>
    <t>GO:0003742</t>
  </si>
  <si>
    <t>GO:0009607</t>
  </si>
  <si>
    <t>GO:0009605</t>
  </si>
  <si>
    <t>GO:0008152</t>
  </si>
  <si>
    <t>GO:0006091</t>
  </si>
  <si>
    <t>GO:0003824</t>
  </si>
  <si>
    <t>GO:0005488</t>
  </si>
  <si>
    <t>GO:0009908</t>
  </si>
  <si>
    <t>GO:0009719</t>
  </si>
  <si>
    <t>GO:0003677</t>
  </si>
  <si>
    <t>GO:0015075</t>
  </si>
  <si>
    <t>GO:0005975</t>
  </si>
  <si>
    <t>GO:0006810</t>
  </si>
  <si>
    <t>GO:0004872</t>
  </si>
  <si>
    <t>GO:0050874</t>
  </si>
  <si>
    <t>GO:0006464</t>
  </si>
  <si>
    <t>GO:0016265</t>
  </si>
  <si>
    <t>GO:0006259</t>
  </si>
  <si>
    <t>GO:0009628</t>
  </si>
  <si>
    <t>GO:0009791</t>
  </si>
  <si>
    <t>GO:0015267</t>
  </si>
  <si>
    <t>GO:0007582</t>
  </si>
  <si>
    <t>GO:0009653</t>
  </si>
  <si>
    <t>GO:0016301</t>
  </si>
  <si>
    <t>GO:0006139</t>
  </si>
  <si>
    <t>GO:0006350</t>
  </si>
  <si>
    <t>GO:0007275</t>
  </si>
  <si>
    <t>GO:0016740</t>
  </si>
  <si>
    <t>GO:0005215</t>
  </si>
  <si>
    <t>GO:0003723</t>
  </si>
  <si>
    <t>GO:0050875</t>
  </si>
  <si>
    <t>GO:0006950</t>
  </si>
  <si>
    <t>GO:0008283</t>
  </si>
  <si>
    <t>GO:0003761</t>
  </si>
  <si>
    <t>GO:0016788</t>
  </si>
  <si>
    <t>GO:0030246</t>
  </si>
  <si>
    <t>GO:0009058</t>
  </si>
  <si>
    <t>GO:0045182</t>
  </si>
  <si>
    <t>GO:0004871</t>
  </si>
  <si>
    <t>GO:0008151</t>
  </si>
  <si>
    <t>GO:0006519</t>
  </si>
  <si>
    <t>GO:0007165</t>
  </si>
  <si>
    <t>GO:0007154</t>
  </si>
  <si>
    <t>GO:0005386</t>
  </si>
  <si>
    <t>GO:0019748</t>
  </si>
  <si>
    <t>GO:0006629</t>
  </si>
  <si>
    <t>GO:0030528</t>
  </si>
  <si>
    <t>GO:0019825</t>
  </si>
  <si>
    <t>GO:0000166</t>
  </si>
  <si>
    <t>GO:0030234</t>
  </si>
  <si>
    <t>GO:0003676</t>
  </si>
  <si>
    <t>GO:0004518</t>
  </si>
  <si>
    <t>GO:0000130</t>
  </si>
  <si>
    <t>GO:0005198</t>
  </si>
  <si>
    <t>GO:0016043</t>
  </si>
  <si>
    <t>GO:0005515</t>
  </si>
  <si>
    <t>GO:0016787</t>
  </si>
  <si>
    <t>GO:0050896</t>
  </si>
  <si>
    <t>GO:0030154</t>
  </si>
  <si>
    <t>GO:0008289</t>
  </si>
  <si>
    <t>GO:0009059</t>
  </si>
  <si>
    <t>GO:0009987</t>
  </si>
  <si>
    <t>GO:0006453</t>
  </si>
  <si>
    <t>GO:0005489</t>
  </si>
  <si>
    <t>GO:0040029</t>
  </si>
  <si>
    <t>GO:0008219</t>
  </si>
  <si>
    <t>GO:0009056</t>
  </si>
  <si>
    <t>GO:0007049</t>
  </si>
  <si>
    <t>GO:0019952</t>
  </si>
  <si>
    <t>GO</t>
  </si>
  <si>
    <t xml:space="preserve">electron transport </t>
  </si>
  <si>
    <t xml:space="preserve">protein metabolism </t>
  </si>
  <si>
    <t xml:space="preserve">structural constituent of ribosome </t>
  </si>
  <si>
    <t xml:space="preserve">response to biotic stimulus </t>
  </si>
  <si>
    <t xml:space="preserve">response to external stimulus </t>
  </si>
  <si>
    <t xml:space="preserve">metabolism </t>
  </si>
  <si>
    <t xml:space="preserve">energy pathways </t>
  </si>
  <si>
    <t xml:space="preserve">catalytic activity </t>
  </si>
  <si>
    <t xml:space="preserve">binding </t>
  </si>
  <si>
    <t xml:space="preserve">flower development </t>
  </si>
  <si>
    <t xml:space="preserve">response to endogenous stimulus </t>
  </si>
  <si>
    <t xml:space="preserve">DNA binding </t>
  </si>
  <si>
    <t xml:space="preserve">ion transporter activity </t>
  </si>
  <si>
    <t xml:space="preserve">carbohydrate metabolism </t>
  </si>
  <si>
    <t xml:space="preserve">transport </t>
  </si>
  <si>
    <t xml:space="preserve">receptor activity </t>
  </si>
  <si>
    <t xml:space="preserve">organismal physiological process </t>
  </si>
  <si>
    <t xml:space="preserve">protein modification </t>
  </si>
  <si>
    <t xml:space="preserve">death </t>
  </si>
  <si>
    <t xml:space="preserve">DNA metabolism </t>
  </si>
  <si>
    <t xml:space="preserve">response to abiotic stimulus </t>
  </si>
  <si>
    <t xml:space="preserve">post-embryonic development </t>
  </si>
  <si>
    <t xml:space="preserve">channel/pore class transporter activity </t>
  </si>
  <si>
    <t xml:space="preserve">physiological process </t>
  </si>
  <si>
    <t xml:space="preserve">morphogenesis </t>
  </si>
  <si>
    <t xml:space="preserve">kinase activity </t>
  </si>
  <si>
    <t xml:space="preserve">transcription </t>
  </si>
  <si>
    <t xml:space="preserve">development </t>
  </si>
  <si>
    <t xml:space="preserve">transferase activity </t>
  </si>
  <si>
    <t xml:space="preserve">transporter activity </t>
  </si>
  <si>
    <t xml:space="preserve">RNA binding </t>
  </si>
  <si>
    <t xml:space="preserve">cellular physiological process </t>
  </si>
  <si>
    <t xml:space="preserve">response to stress </t>
  </si>
  <si>
    <t xml:space="preserve">cell proliferation </t>
  </si>
  <si>
    <t xml:space="preserve">chaperone activity </t>
  </si>
  <si>
    <t xml:space="preserve">carbohydrate binding </t>
  </si>
  <si>
    <t xml:space="preserve">biosynthesis </t>
  </si>
  <si>
    <t xml:space="preserve">translation regulator activity </t>
  </si>
  <si>
    <t xml:space="preserve">signal transducer activity </t>
  </si>
  <si>
    <t xml:space="preserve">cell growth and/or maintenance </t>
  </si>
  <si>
    <t xml:space="preserve">amino acid and derivative metabolism </t>
  </si>
  <si>
    <t xml:space="preserve">signal transduction </t>
  </si>
  <si>
    <t xml:space="preserve">cell communication </t>
  </si>
  <si>
    <t xml:space="preserve">carrier activity </t>
  </si>
  <si>
    <t xml:space="preserve">secondary metabolism </t>
  </si>
  <si>
    <t xml:space="preserve">lipid metabolism </t>
  </si>
  <si>
    <t xml:space="preserve">transcription regulator activity </t>
  </si>
  <si>
    <t xml:space="preserve">oxygen binding </t>
  </si>
  <si>
    <t xml:space="preserve">nucleotide binding </t>
  </si>
  <si>
    <t xml:space="preserve">enzyme regulator activity </t>
  </si>
  <si>
    <t xml:space="preserve">nucleic acid binding </t>
  </si>
  <si>
    <t xml:space="preserve">nuclease activity </t>
  </si>
  <si>
    <t xml:space="preserve">transcription factor activity </t>
  </si>
  <si>
    <t xml:space="preserve">structural molecule activity </t>
  </si>
  <si>
    <t xml:space="preserve">cell organization and biogenesis </t>
  </si>
  <si>
    <t xml:space="preserve">protein binding </t>
  </si>
  <si>
    <t xml:space="preserve">hydrolase activity </t>
  </si>
  <si>
    <t xml:space="preserve">response to stimulus </t>
  </si>
  <si>
    <t xml:space="preserve">cell differentiation </t>
  </si>
  <si>
    <t xml:space="preserve">lipid binding </t>
  </si>
  <si>
    <t xml:space="preserve">macromolecule biosynthesis </t>
  </si>
  <si>
    <t xml:space="preserve">cellular process </t>
  </si>
  <si>
    <t xml:space="preserve">protein biosynthesis </t>
  </si>
  <si>
    <t xml:space="preserve">electron transporter activity </t>
  </si>
  <si>
    <t xml:space="preserve">cell death </t>
  </si>
  <si>
    <t xml:space="preserve">catabolism </t>
  </si>
  <si>
    <t xml:space="preserve">cell cycle </t>
  </si>
  <si>
    <t xml:space="preserve">reproduction </t>
  </si>
  <si>
    <t>whole paranome</t>
  </si>
  <si>
    <t xml:space="preserve">nucleobase, nucleoside, nucleotide and nucleic acid metabolism </t>
  </si>
  <si>
    <t xml:space="preserve">hydrolase activity, acting on ester bonds </t>
  </si>
  <si>
    <t xml:space="preserve">regulation of gene expression, epigenetic </t>
  </si>
  <si>
    <t>1R</t>
  </si>
  <si>
    <t>2R</t>
  </si>
  <si>
    <t>3R</t>
  </si>
  <si>
    <t>total # genes annotated to GO class</t>
  </si>
  <si>
    <t>continuous mode</t>
  </si>
  <si>
    <t>GO category description</t>
  </si>
  <si>
    <t>whole genome duplications / total duplicates</t>
  </si>
  <si>
    <t>simulated total number of retained duplicates</t>
  </si>
  <si>
    <r>
      <t>Table S3.</t>
    </r>
    <r>
      <rPr>
        <sz val="10"/>
        <rFont val="Arial"/>
        <family val="0"/>
      </rPr>
      <t xml:space="preserve"> Summary of the simulated numbers of duplicates in each duplication mode, for different GO Slim classes. The third column gives</t>
    </r>
  </si>
  <si>
    <t xml:space="preserve">the total number of genes annotated to every GO class (including both GO annotations and inferred annotations). </t>
  </si>
  <si>
    <t>The last column contains the fraction of duplicates that were created by the three whole genome duplication modes.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</si>
</sst>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 textRotation="90"/>
    </xf>
    <xf numFmtId="0" fontId="0" fillId="2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8515625" style="1" customWidth="1"/>
    <col min="2" max="2" width="39.421875" style="1" customWidth="1"/>
    <col min="3" max="3" width="10.8515625" style="1" customWidth="1"/>
    <col min="4" max="8" width="9.140625" style="1" customWidth="1"/>
    <col min="9" max="9" width="9.140625" style="2" customWidth="1"/>
  </cols>
  <sheetData>
    <row r="1" ht="12.75">
      <c r="A1" s="9" t="s">
        <v>153</v>
      </c>
    </row>
    <row r="2" ht="12.75">
      <c r="A2" s="1" t="s">
        <v>154</v>
      </c>
    </row>
    <row r="3" ht="12.75">
      <c r="A3" s="1" t="s">
        <v>155</v>
      </c>
    </row>
    <row r="5" spans="1:9" ht="204.75">
      <c r="A5" s="3" t="s">
        <v>72</v>
      </c>
      <c r="B5" s="4" t="s">
        <v>150</v>
      </c>
      <c r="C5" s="4" t="s">
        <v>148</v>
      </c>
      <c r="D5" s="5" t="s">
        <v>152</v>
      </c>
      <c r="E5" s="5" t="s">
        <v>149</v>
      </c>
      <c r="F5" s="5" t="s">
        <v>145</v>
      </c>
      <c r="G5" s="5" t="s">
        <v>146</v>
      </c>
      <c r="H5" s="5" t="s">
        <v>147</v>
      </c>
      <c r="I5" s="6" t="s">
        <v>151</v>
      </c>
    </row>
    <row r="6" spans="1:9" ht="12.75">
      <c r="A6" s="3" t="s">
        <v>43</v>
      </c>
      <c r="B6" s="3" t="s">
        <v>113</v>
      </c>
      <c r="C6" s="3">
        <v>841</v>
      </c>
      <c r="D6" s="3">
        <v>479.025</v>
      </c>
      <c r="E6" s="3">
        <v>213.067</v>
      </c>
      <c r="F6" s="3">
        <v>10.949</v>
      </c>
      <c r="G6" s="3">
        <v>126.078</v>
      </c>
      <c r="H6" s="3">
        <v>128.93</v>
      </c>
      <c r="I6" s="7">
        <f aca="true" t="shared" si="0" ref="I6:I37">(F6+G6+H6)/D6</f>
        <v>0.5552048431710245</v>
      </c>
    </row>
    <row r="7" spans="1:9" ht="12.75">
      <c r="A7" s="3" t="s">
        <v>9</v>
      </c>
      <c r="B7" s="3" t="s">
        <v>81</v>
      </c>
      <c r="C7" s="3">
        <v>9052</v>
      </c>
      <c r="D7" s="3">
        <v>5116.972</v>
      </c>
      <c r="E7" s="3">
        <v>1602.271</v>
      </c>
      <c r="F7" s="3">
        <v>402.072</v>
      </c>
      <c r="G7" s="3">
        <v>1428.119</v>
      </c>
      <c r="H7" s="3">
        <v>1684.51</v>
      </c>
      <c r="I7" s="7">
        <f t="shared" si="0"/>
        <v>0.6868712590180287</v>
      </c>
    </row>
    <row r="8" spans="1:9" ht="12.75">
      <c r="A8" s="3" t="s">
        <v>39</v>
      </c>
      <c r="B8" s="3" t="s">
        <v>109</v>
      </c>
      <c r="C8" s="3">
        <v>3212</v>
      </c>
      <c r="D8" s="3">
        <v>1715.397</v>
      </c>
      <c r="E8" s="3">
        <v>659.92</v>
      </c>
      <c r="F8" s="3">
        <v>108.71</v>
      </c>
      <c r="G8" s="3">
        <v>397.721</v>
      </c>
      <c r="H8" s="3">
        <v>549.045</v>
      </c>
      <c r="I8" s="7">
        <f t="shared" si="0"/>
        <v>0.6152954680461724</v>
      </c>
    </row>
    <row r="9" spans="1:9" ht="12.75">
      <c r="A9" s="3" t="s">
        <v>38</v>
      </c>
      <c r="B9" s="3" t="s">
        <v>108</v>
      </c>
      <c r="C9" s="3">
        <v>143</v>
      </c>
      <c r="D9" s="3">
        <v>104.965</v>
      </c>
      <c r="E9" s="3">
        <v>0.253</v>
      </c>
      <c r="F9" s="3">
        <v>19.917</v>
      </c>
      <c r="G9" s="3">
        <v>27.186</v>
      </c>
      <c r="H9" s="3">
        <v>57.609</v>
      </c>
      <c r="I9" s="7">
        <f t="shared" si="0"/>
        <v>0.9975896727480589</v>
      </c>
    </row>
    <row r="10" spans="1:9" ht="12.75">
      <c r="A10" s="3" t="s">
        <v>14</v>
      </c>
      <c r="B10" s="3" t="s">
        <v>86</v>
      </c>
      <c r="C10" s="3">
        <v>1081</v>
      </c>
      <c r="D10" s="3">
        <v>702.93</v>
      </c>
      <c r="E10" s="3">
        <v>207.819</v>
      </c>
      <c r="F10" s="3">
        <v>87.939</v>
      </c>
      <c r="G10" s="3">
        <v>241.127</v>
      </c>
      <c r="H10" s="3">
        <v>166.045</v>
      </c>
      <c r="I10" s="7">
        <f t="shared" si="0"/>
        <v>0.7043532072894884</v>
      </c>
    </row>
    <row r="11" spans="1:9" ht="12.75">
      <c r="A11" s="3" t="s">
        <v>46</v>
      </c>
      <c r="B11" s="3" t="s">
        <v>116</v>
      </c>
      <c r="C11" s="3">
        <v>842</v>
      </c>
      <c r="D11" s="3">
        <v>479.501</v>
      </c>
      <c r="E11" s="3">
        <v>68.165</v>
      </c>
      <c r="F11" s="3">
        <v>62.814</v>
      </c>
      <c r="G11" s="3">
        <v>164.551</v>
      </c>
      <c r="H11" s="3">
        <v>183.971</v>
      </c>
      <c r="I11" s="7">
        <f t="shared" si="0"/>
        <v>0.8578417980358749</v>
      </c>
    </row>
    <row r="12" spans="1:9" ht="12.75">
      <c r="A12" s="3" t="s">
        <v>69</v>
      </c>
      <c r="B12" s="3" t="s">
        <v>138</v>
      </c>
      <c r="C12" s="3">
        <v>1535</v>
      </c>
      <c r="D12" s="3">
        <v>917.373</v>
      </c>
      <c r="E12" s="3">
        <v>480.898</v>
      </c>
      <c r="F12" s="3">
        <v>35.023</v>
      </c>
      <c r="G12" s="3">
        <v>150.054</v>
      </c>
      <c r="H12" s="3">
        <v>251.398</v>
      </c>
      <c r="I12" s="7">
        <f t="shared" si="0"/>
        <v>0.47578792922835095</v>
      </c>
    </row>
    <row r="13" spans="1:9" ht="12.75">
      <c r="A13" s="3" t="s">
        <v>8</v>
      </c>
      <c r="B13" s="3" t="s">
        <v>80</v>
      </c>
      <c r="C13" s="3">
        <v>8143</v>
      </c>
      <c r="D13" s="3">
        <v>4730.824</v>
      </c>
      <c r="E13" s="3">
        <v>1804.922</v>
      </c>
      <c r="F13" s="3">
        <v>334.756</v>
      </c>
      <c r="G13" s="3">
        <v>1231.441</v>
      </c>
      <c r="H13" s="3">
        <v>1359.704</v>
      </c>
      <c r="I13" s="7">
        <f t="shared" si="0"/>
        <v>0.6184759779691656</v>
      </c>
    </row>
    <row r="14" spans="1:9" ht="12.75">
      <c r="A14" s="3" t="s">
        <v>45</v>
      </c>
      <c r="B14" s="3" t="s">
        <v>115</v>
      </c>
      <c r="C14" s="3">
        <v>1705</v>
      </c>
      <c r="D14" s="3">
        <v>1147.878</v>
      </c>
      <c r="E14" s="3">
        <v>33.759</v>
      </c>
      <c r="F14" s="3">
        <v>129.676</v>
      </c>
      <c r="G14" s="3">
        <v>459.086</v>
      </c>
      <c r="H14" s="3">
        <v>525.357</v>
      </c>
      <c r="I14" s="7">
        <f t="shared" si="0"/>
        <v>0.9705900801304668</v>
      </c>
    </row>
    <row r="15" spans="1:9" ht="12.75">
      <c r="A15" s="3" t="s">
        <v>70</v>
      </c>
      <c r="B15" s="3" t="s">
        <v>139</v>
      </c>
      <c r="C15" s="3">
        <v>341</v>
      </c>
      <c r="D15" s="3">
        <v>132.481</v>
      </c>
      <c r="E15" s="3">
        <v>8.335</v>
      </c>
      <c r="F15" s="3">
        <v>15.698</v>
      </c>
      <c r="G15" s="3">
        <v>38.459</v>
      </c>
      <c r="H15" s="3">
        <v>69.989</v>
      </c>
      <c r="I15" s="7">
        <f t="shared" si="0"/>
        <v>0.9370853178946417</v>
      </c>
    </row>
    <row r="16" spans="1:9" ht="12.75">
      <c r="A16" s="3" t="s">
        <v>68</v>
      </c>
      <c r="B16" s="3" t="s">
        <v>137</v>
      </c>
      <c r="C16" s="3">
        <v>260</v>
      </c>
      <c r="D16" s="3">
        <v>186.843</v>
      </c>
      <c r="E16" s="3">
        <v>81.087</v>
      </c>
      <c r="F16" s="3">
        <v>0</v>
      </c>
      <c r="G16" s="3">
        <v>14.709</v>
      </c>
      <c r="H16" s="3">
        <v>91.047</v>
      </c>
      <c r="I16" s="7">
        <f t="shared" si="0"/>
        <v>0.5660153176731266</v>
      </c>
    </row>
    <row r="17" spans="1:9" ht="12.75">
      <c r="A17" s="3" t="s">
        <v>61</v>
      </c>
      <c r="B17" s="3" t="s">
        <v>131</v>
      </c>
      <c r="C17" s="3">
        <v>185</v>
      </c>
      <c r="D17" s="3">
        <v>72.897</v>
      </c>
      <c r="E17" s="3">
        <v>0.472</v>
      </c>
      <c r="F17" s="3">
        <v>13.2</v>
      </c>
      <c r="G17" s="3">
        <v>32.484</v>
      </c>
      <c r="H17" s="3">
        <v>26.742</v>
      </c>
      <c r="I17" s="7">
        <f t="shared" si="0"/>
        <v>0.9935388287583851</v>
      </c>
    </row>
    <row r="18" spans="1:9" ht="12.75">
      <c r="A18" s="3" t="s">
        <v>42</v>
      </c>
      <c r="B18" s="3" t="s">
        <v>112</v>
      </c>
      <c r="C18" s="3">
        <v>3313</v>
      </c>
      <c r="D18" s="3">
        <v>1840.669</v>
      </c>
      <c r="E18" s="3">
        <v>280.428</v>
      </c>
      <c r="F18" s="3">
        <v>270.008</v>
      </c>
      <c r="G18" s="3">
        <v>606.732</v>
      </c>
      <c r="H18" s="3">
        <v>683.501</v>
      </c>
      <c r="I18" s="7">
        <f t="shared" si="0"/>
        <v>0.8476488711441329</v>
      </c>
    </row>
    <row r="19" spans="1:9" ht="12.75">
      <c r="A19" s="3" t="s">
        <v>57</v>
      </c>
      <c r="B19" s="3" t="s">
        <v>127</v>
      </c>
      <c r="C19" s="3">
        <v>689</v>
      </c>
      <c r="D19" s="3">
        <v>366.24</v>
      </c>
      <c r="E19" s="3">
        <v>124.779</v>
      </c>
      <c r="F19" s="3">
        <v>27.527</v>
      </c>
      <c r="G19" s="3">
        <v>82.46</v>
      </c>
      <c r="H19" s="3">
        <v>131.473</v>
      </c>
      <c r="I19" s="7">
        <f t="shared" si="0"/>
        <v>0.6592944517256444</v>
      </c>
    </row>
    <row r="20" spans="1:9" ht="12.75">
      <c r="A20" s="3" t="s">
        <v>35</v>
      </c>
      <c r="B20" s="3" t="s">
        <v>106</v>
      </c>
      <c r="C20" s="3">
        <v>386</v>
      </c>
      <c r="D20" s="3">
        <v>147.409</v>
      </c>
      <c r="E20" s="3">
        <v>6.402</v>
      </c>
      <c r="F20" s="3">
        <v>17.882</v>
      </c>
      <c r="G20" s="3">
        <v>43.715</v>
      </c>
      <c r="H20" s="3">
        <v>79.41</v>
      </c>
      <c r="I20" s="7">
        <f t="shared" si="0"/>
        <v>0.9565698159542498</v>
      </c>
    </row>
    <row r="21" spans="1:9" ht="12.75">
      <c r="A21" s="3" t="s">
        <v>33</v>
      </c>
      <c r="B21" s="3" t="s">
        <v>104</v>
      </c>
      <c r="C21" s="3">
        <v>3752</v>
      </c>
      <c r="D21" s="3">
        <v>2142.947</v>
      </c>
      <c r="E21" s="3">
        <v>846.074</v>
      </c>
      <c r="F21" s="3">
        <v>160.493</v>
      </c>
      <c r="G21" s="3">
        <v>505.279</v>
      </c>
      <c r="H21" s="3">
        <v>631.102</v>
      </c>
      <c r="I21" s="7">
        <f t="shared" si="0"/>
        <v>0.6051824893476132</v>
      </c>
    </row>
    <row r="22" spans="1:9" ht="12.75">
      <c r="A22" s="3" t="s">
        <v>64</v>
      </c>
      <c r="B22" s="3" t="s">
        <v>134</v>
      </c>
      <c r="C22" s="3">
        <v>5467</v>
      </c>
      <c r="D22" s="3">
        <v>3282.087</v>
      </c>
      <c r="E22" s="3">
        <v>603.749</v>
      </c>
      <c r="F22" s="3">
        <v>402.604</v>
      </c>
      <c r="G22" s="3">
        <v>1067.436</v>
      </c>
      <c r="H22" s="3">
        <v>1208.299</v>
      </c>
      <c r="I22" s="7">
        <f t="shared" si="0"/>
        <v>0.8160475331702054</v>
      </c>
    </row>
    <row r="23" spans="1:9" ht="12.75">
      <c r="A23" s="3" t="s">
        <v>23</v>
      </c>
      <c r="B23" s="8" t="s">
        <v>95</v>
      </c>
      <c r="C23" s="3">
        <v>176</v>
      </c>
      <c r="D23" s="3">
        <v>118.521</v>
      </c>
      <c r="E23" s="3">
        <v>19.553</v>
      </c>
      <c r="F23" s="3">
        <v>20.109</v>
      </c>
      <c r="G23" s="3">
        <v>30.754</v>
      </c>
      <c r="H23" s="3">
        <v>48.105</v>
      </c>
      <c r="I23" s="7">
        <f t="shared" si="0"/>
        <v>0.8350250166637135</v>
      </c>
    </row>
    <row r="24" spans="1:9" ht="12.75">
      <c r="A24" s="3" t="s">
        <v>36</v>
      </c>
      <c r="B24" s="3" t="s">
        <v>107</v>
      </c>
      <c r="C24" s="3">
        <v>278</v>
      </c>
      <c r="D24" s="3">
        <v>115.191</v>
      </c>
      <c r="E24" s="3">
        <v>18.639</v>
      </c>
      <c r="F24" s="3">
        <v>17.224</v>
      </c>
      <c r="G24" s="3">
        <v>38.07</v>
      </c>
      <c r="H24" s="3">
        <v>41.258</v>
      </c>
      <c r="I24" s="7">
        <f t="shared" si="0"/>
        <v>0.8381904836315336</v>
      </c>
    </row>
    <row r="25" spans="1:9" ht="12.75">
      <c r="A25" s="3" t="s">
        <v>19</v>
      </c>
      <c r="B25" s="3" t="s">
        <v>91</v>
      </c>
      <c r="C25" s="3">
        <v>326</v>
      </c>
      <c r="D25" s="3">
        <v>220.454</v>
      </c>
      <c r="E25" s="3">
        <v>89.723</v>
      </c>
      <c r="F25" s="3">
        <v>0</v>
      </c>
      <c r="G25" s="3">
        <v>34.006</v>
      </c>
      <c r="H25" s="3">
        <v>96.725</v>
      </c>
      <c r="I25" s="7">
        <f t="shared" si="0"/>
        <v>0.5930080651745941</v>
      </c>
    </row>
    <row r="26" spans="1:9" ht="12.75">
      <c r="A26" s="3" t="s">
        <v>29</v>
      </c>
      <c r="B26" s="3" t="s">
        <v>100</v>
      </c>
      <c r="C26" s="3">
        <v>1100</v>
      </c>
      <c r="D26" s="3">
        <v>497.062</v>
      </c>
      <c r="E26" s="3">
        <v>39.505</v>
      </c>
      <c r="F26" s="3">
        <v>74.747</v>
      </c>
      <c r="G26" s="3">
        <v>190.692</v>
      </c>
      <c r="H26" s="3">
        <v>192.12</v>
      </c>
      <c r="I26" s="7">
        <f t="shared" si="0"/>
        <v>0.9205270167504255</v>
      </c>
    </row>
    <row r="27" spans="1:9" ht="12.75">
      <c r="A27" s="3" t="s">
        <v>12</v>
      </c>
      <c r="B27" s="3" t="s">
        <v>84</v>
      </c>
      <c r="C27" s="3">
        <v>3078</v>
      </c>
      <c r="D27" s="3">
        <v>1696.482</v>
      </c>
      <c r="E27" s="3">
        <v>258.355</v>
      </c>
      <c r="F27" s="3">
        <v>128.292</v>
      </c>
      <c r="G27" s="3">
        <v>616.594</v>
      </c>
      <c r="H27" s="3">
        <v>693.241</v>
      </c>
      <c r="I27" s="7">
        <f t="shared" si="0"/>
        <v>0.847711322607608</v>
      </c>
    </row>
    <row r="28" spans="1:9" ht="12.75">
      <c r="A28" s="3" t="s">
        <v>20</v>
      </c>
      <c r="B28" s="3" t="s">
        <v>92</v>
      </c>
      <c r="C28" s="3">
        <v>643</v>
      </c>
      <c r="D28" s="3">
        <v>258.169</v>
      </c>
      <c r="E28" s="3">
        <v>87.824</v>
      </c>
      <c r="F28" s="3">
        <v>25.448</v>
      </c>
      <c r="G28" s="3">
        <v>35.628</v>
      </c>
      <c r="H28" s="3">
        <v>109.269</v>
      </c>
      <c r="I28" s="7">
        <f t="shared" si="0"/>
        <v>0.6598197304866192</v>
      </c>
    </row>
    <row r="29" spans="1:9" ht="12.75">
      <c r="A29" s="3" t="s">
        <v>0</v>
      </c>
      <c r="B29" s="3" t="s">
        <v>73</v>
      </c>
      <c r="C29" s="3">
        <v>1280</v>
      </c>
      <c r="D29" s="3">
        <v>837.375</v>
      </c>
      <c r="E29" s="3">
        <v>293.466</v>
      </c>
      <c r="F29" s="3">
        <v>31.914</v>
      </c>
      <c r="G29" s="3">
        <v>262.397</v>
      </c>
      <c r="H29" s="3">
        <v>249.597</v>
      </c>
      <c r="I29" s="7">
        <f t="shared" si="0"/>
        <v>0.6495393342289895</v>
      </c>
    </row>
    <row r="30" spans="1:9" ht="12.75">
      <c r="A30" s="3" t="s">
        <v>66</v>
      </c>
      <c r="B30" s="3" t="s">
        <v>136</v>
      </c>
      <c r="C30" s="3">
        <v>701</v>
      </c>
      <c r="D30" s="3">
        <v>443.927</v>
      </c>
      <c r="E30" s="3">
        <v>26.992</v>
      </c>
      <c r="F30" s="3">
        <v>26.332</v>
      </c>
      <c r="G30" s="3">
        <v>228.904</v>
      </c>
      <c r="H30" s="3">
        <v>161.699</v>
      </c>
      <c r="I30" s="7">
        <f t="shared" si="0"/>
        <v>0.9391972103521524</v>
      </c>
    </row>
    <row r="31" spans="1:9" ht="12.75">
      <c r="A31" s="3" t="s">
        <v>7</v>
      </c>
      <c r="B31" s="3" t="s">
        <v>79</v>
      </c>
      <c r="C31" s="3">
        <v>378</v>
      </c>
      <c r="D31" s="3">
        <v>177.889</v>
      </c>
      <c r="E31" s="3">
        <v>4.889</v>
      </c>
      <c r="F31" s="3">
        <v>27.522</v>
      </c>
      <c r="G31" s="3">
        <v>70.606</v>
      </c>
      <c r="H31" s="3">
        <v>74.872</v>
      </c>
      <c r="I31" s="7">
        <f t="shared" si="0"/>
        <v>0.9725165693213182</v>
      </c>
    </row>
    <row r="32" spans="1:9" ht="12.75">
      <c r="A32" s="3" t="s">
        <v>52</v>
      </c>
      <c r="B32" s="3" t="s">
        <v>122</v>
      </c>
      <c r="C32" s="3">
        <v>296</v>
      </c>
      <c r="D32" s="3">
        <v>167.873</v>
      </c>
      <c r="E32" s="3">
        <v>6.874</v>
      </c>
      <c r="F32" s="3">
        <v>21.909</v>
      </c>
      <c r="G32" s="3">
        <v>55.833</v>
      </c>
      <c r="H32" s="3">
        <v>83.256</v>
      </c>
      <c r="I32" s="7">
        <f t="shared" si="0"/>
        <v>0.9590464219975815</v>
      </c>
    </row>
    <row r="33" spans="1:9" ht="12.75">
      <c r="A33" s="3" t="s">
        <v>10</v>
      </c>
      <c r="B33" s="3" t="s">
        <v>82</v>
      </c>
      <c r="C33" s="3">
        <v>124</v>
      </c>
      <c r="D33" s="3">
        <v>59.459</v>
      </c>
      <c r="E33" s="3">
        <v>6.131</v>
      </c>
      <c r="F33" s="3">
        <v>9.669</v>
      </c>
      <c r="G33" s="3">
        <v>28.728</v>
      </c>
      <c r="H33" s="3">
        <v>14.931</v>
      </c>
      <c r="I33" s="7">
        <f t="shared" si="0"/>
        <v>0.8968869304899174</v>
      </c>
    </row>
    <row r="34" spans="1:9" ht="12.75">
      <c r="A34" s="3" t="s">
        <v>59</v>
      </c>
      <c r="B34" s="3" t="s">
        <v>129</v>
      </c>
      <c r="C34" s="3">
        <v>3161</v>
      </c>
      <c r="D34" s="3">
        <v>1939.307</v>
      </c>
      <c r="E34" s="3">
        <v>998.186</v>
      </c>
      <c r="F34" s="3">
        <v>99.144</v>
      </c>
      <c r="G34" s="3">
        <v>362.396</v>
      </c>
      <c r="H34" s="3">
        <v>479.582</v>
      </c>
      <c r="I34" s="7">
        <f t="shared" si="0"/>
        <v>0.4852877857915225</v>
      </c>
    </row>
    <row r="35" spans="1:9" ht="12.75">
      <c r="A35" s="3" t="s">
        <v>37</v>
      </c>
      <c r="B35" s="3" t="s">
        <v>143</v>
      </c>
      <c r="C35" s="3">
        <v>998</v>
      </c>
      <c r="D35" s="3">
        <v>618.096</v>
      </c>
      <c r="E35" s="3">
        <v>196.473</v>
      </c>
      <c r="F35" s="3">
        <v>54.059</v>
      </c>
      <c r="G35" s="3">
        <v>197.757</v>
      </c>
      <c r="H35" s="3">
        <v>169.807</v>
      </c>
      <c r="I35" s="7">
        <f t="shared" si="0"/>
        <v>0.6821319018404908</v>
      </c>
    </row>
    <row r="36" spans="1:9" ht="12.75">
      <c r="A36" s="3" t="s">
        <v>13</v>
      </c>
      <c r="B36" s="3" t="s">
        <v>85</v>
      </c>
      <c r="C36" s="3">
        <v>467</v>
      </c>
      <c r="D36" s="3">
        <v>259.179</v>
      </c>
      <c r="E36" s="3">
        <v>27.148</v>
      </c>
      <c r="F36" s="3">
        <v>53.614</v>
      </c>
      <c r="G36" s="3">
        <v>89.645</v>
      </c>
      <c r="H36" s="3">
        <v>88.773</v>
      </c>
      <c r="I36" s="7">
        <f t="shared" si="0"/>
        <v>0.8952577176391606</v>
      </c>
    </row>
    <row r="37" spans="1:9" ht="12.75">
      <c r="A37" s="3" t="s">
        <v>26</v>
      </c>
      <c r="B37" s="3" t="s">
        <v>98</v>
      </c>
      <c r="C37" s="3">
        <v>1464</v>
      </c>
      <c r="D37" s="3">
        <v>1055.154</v>
      </c>
      <c r="E37" s="3">
        <v>4.186</v>
      </c>
      <c r="F37" s="3">
        <v>160.611</v>
      </c>
      <c r="G37" s="3">
        <v>437.698</v>
      </c>
      <c r="H37" s="3">
        <v>452.659</v>
      </c>
      <c r="I37" s="7">
        <f t="shared" si="0"/>
        <v>0.9960328065855788</v>
      </c>
    </row>
    <row r="38" spans="1:9" ht="12.75">
      <c r="A38" s="3" t="s">
        <v>62</v>
      </c>
      <c r="B38" s="8" t="s">
        <v>132</v>
      </c>
      <c r="C38" s="3">
        <v>165</v>
      </c>
      <c r="D38" s="3">
        <v>104.671</v>
      </c>
      <c r="E38" s="3">
        <v>46.75</v>
      </c>
      <c r="F38" s="3">
        <v>0</v>
      </c>
      <c r="G38" s="3">
        <v>28.814</v>
      </c>
      <c r="H38" s="3">
        <v>29.107</v>
      </c>
      <c r="I38" s="7">
        <f aca="true" t="shared" si="1" ref="I38:I69">(F38+G38+H38)/D38</f>
        <v>0.5533624404085181</v>
      </c>
    </row>
    <row r="39" spans="1:9" ht="12.75">
      <c r="A39" s="3" t="s">
        <v>48</v>
      </c>
      <c r="B39" s="3" t="s">
        <v>118</v>
      </c>
      <c r="C39" s="3">
        <v>746</v>
      </c>
      <c r="D39" s="3">
        <v>397.294</v>
      </c>
      <c r="E39" s="3">
        <v>195.954</v>
      </c>
      <c r="F39" s="3">
        <v>26.801</v>
      </c>
      <c r="G39" s="3">
        <v>60.12</v>
      </c>
      <c r="H39" s="3">
        <v>114.419</v>
      </c>
      <c r="I39" s="7">
        <f t="shared" si="1"/>
        <v>0.506778355575468</v>
      </c>
    </row>
    <row r="40" spans="1:9" ht="12.75">
      <c r="A40" s="3" t="s">
        <v>63</v>
      </c>
      <c r="B40" s="3" t="s">
        <v>133</v>
      </c>
      <c r="C40" s="3">
        <v>2383</v>
      </c>
      <c r="D40" s="3">
        <v>1246.653</v>
      </c>
      <c r="E40" s="3">
        <v>435.18</v>
      </c>
      <c r="F40" s="3">
        <v>109.778</v>
      </c>
      <c r="G40" s="3">
        <v>296.413</v>
      </c>
      <c r="H40" s="3">
        <v>405.282</v>
      </c>
      <c r="I40" s="7">
        <f t="shared" si="1"/>
        <v>0.6509213068913322</v>
      </c>
    </row>
    <row r="41" spans="1:9" ht="12.75">
      <c r="A41" s="3" t="s">
        <v>6</v>
      </c>
      <c r="B41" s="3" t="s">
        <v>78</v>
      </c>
      <c r="C41" s="3">
        <v>11544</v>
      </c>
      <c r="D41" s="3">
        <v>6797.926</v>
      </c>
      <c r="E41" s="3">
        <v>2895.745</v>
      </c>
      <c r="F41" s="3">
        <v>244.196</v>
      </c>
      <c r="G41" s="3">
        <v>1717.52</v>
      </c>
      <c r="H41" s="3">
        <v>1940.466</v>
      </c>
      <c r="I41" s="7">
        <f t="shared" si="1"/>
        <v>0.5740253718560631</v>
      </c>
    </row>
    <row r="42" spans="1:9" ht="12.75">
      <c r="A42" s="3" t="s">
        <v>25</v>
      </c>
      <c r="B42" s="3" t="s">
        <v>97</v>
      </c>
      <c r="C42" s="3">
        <v>333</v>
      </c>
      <c r="D42" s="3">
        <v>106.609</v>
      </c>
      <c r="E42" s="3">
        <v>8.389</v>
      </c>
      <c r="F42" s="3">
        <v>20.593</v>
      </c>
      <c r="G42" s="3">
        <v>32.327</v>
      </c>
      <c r="H42" s="3">
        <v>45.3</v>
      </c>
      <c r="I42" s="7">
        <f t="shared" si="1"/>
        <v>0.9213105835342232</v>
      </c>
    </row>
    <row r="43" spans="1:9" ht="12.75">
      <c r="A43" s="3" t="s">
        <v>54</v>
      </c>
      <c r="B43" s="3" t="s">
        <v>124</v>
      </c>
      <c r="C43" s="3">
        <v>231</v>
      </c>
      <c r="D43" s="3">
        <v>79.627</v>
      </c>
      <c r="E43" s="3">
        <v>14.021</v>
      </c>
      <c r="F43" s="3">
        <v>4.732</v>
      </c>
      <c r="G43" s="3">
        <v>20.853</v>
      </c>
      <c r="H43" s="3">
        <v>40.021</v>
      </c>
      <c r="I43" s="7">
        <f t="shared" si="1"/>
        <v>0.8239165107312846</v>
      </c>
    </row>
    <row r="44" spans="1:9" ht="12.75">
      <c r="A44" s="3" t="s">
        <v>53</v>
      </c>
      <c r="B44" s="3" t="s">
        <v>123</v>
      </c>
      <c r="C44" s="3">
        <v>4149</v>
      </c>
      <c r="D44" s="3">
        <v>2141.048</v>
      </c>
      <c r="E44" s="3">
        <v>544.657</v>
      </c>
      <c r="F44" s="3">
        <v>136.33</v>
      </c>
      <c r="G44" s="3">
        <v>672.549</v>
      </c>
      <c r="H44" s="3">
        <v>787.511</v>
      </c>
      <c r="I44" s="7">
        <f t="shared" si="1"/>
        <v>0.7456114949314542</v>
      </c>
    </row>
    <row r="45" spans="1:9" ht="12.75">
      <c r="A45" s="3" t="s">
        <v>27</v>
      </c>
      <c r="B45" s="3" t="s">
        <v>142</v>
      </c>
      <c r="C45" s="3">
        <v>3545</v>
      </c>
      <c r="D45" s="3">
        <v>1817.179</v>
      </c>
      <c r="E45" s="3">
        <v>368.64</v>
      </c>
      <c r="F45" s="3">
        <v>158.515</v>
      </c>
      <c r="G45" s="3">
        <v>564.649</v>
      </c>
      <c r="H45" s="3">
        <v>725.376</v>
      </c>
      <c r="I45" s="7">
        <f t="shared" si="1"/>
        <v>0.7971366607252229</v>
      </c>
    </row>
    <row r="46" spans="1:9" ht="12.75">
      <c r="A46" s="3" t="s">
        <v>51</v>
      </c>
      <c r="B46" s="3" t="s">
        <v>121</v>
      </c>
      <c r="C46" s="3">
        <v>3149</v>
      </c>
      <c r="D46" s="3">
        <v>1908.355</v>
      </c>
      <c r="E46" s="3">
        <v>683.216</v>
      </c>
      <c r="F46" s="3">
        <v>122.724</v>
      </c>
      <c r="G46" s="3">
        <v>527.5</v>
      </c>
      <c r="H46" s="3">
        <v>574.915</v>
      </c>
      <c r="I46" s="7">
        <f t="shared" si="1"/>
        <v>0.6419869468730923</v>
      </c>
    </row>
    <row r="47" spans="1:9" ht="12.75">
      <c r="A47" s="3" t="s">
        <v>17</v>
      </c>
      <c r="B47" s="3" t="s">
        <v>89</v>
      </c>
      <c r="C47" s="3">
        <v>223</v>
      </c>
      <c r="D47" s="3">
        <v>123.781</v>
      </c>
      <c r="E47" s="3">
        <v>1.073</v>
      </c>
      <c r="F47" s="3">
        <v>33.59</v>
      </c>
      <c r="G47" s="3">
        <v>36.415</v>
      </c>
      <c r="H47" s="3">
        <v>52.704</v>
      </c>
      <c r="I47" s="7">
        <f t="shared" si="1"/>
        <v>0.9913395432255354</v>
      </c>
    </row>
    <row r="48" spans="1:9" ht="12.75">
      <c r="A48" s="3" t="s">
        <v>50</v>
      </c>
      <c r="B48" s="8" t="s">
        <v>120</v>
      </c>
      <c r="C48" s="3">
        <v>242</v>
      </c>
      <c r="D48" s="3">
        <v>208.785</v>
      </c>
      <c r="E48" s="3">
        <v>70.631</v>
      </c>
      <c r="F48" s="3">
        <v>29.729</v>
      </c>
      <c r="G48" s="3">
        <v>16.409</v>
      </c>
      <c r="H48" s="3">
        <v>92.016</v>
      </c>
      <c r="I48" s="7">
        <f t="shared" si="1"/>
        <v>0.6617046243743564</v>
      </c>
    </row>
    <row r="49" spans="1:9" ht="12.75">
      <c r="A49" s="3" t="s">
        <v>24</v>
      </c>
      <c r="B49" s="3" t="s">
        <v>96</v>
      </c>
      <c r="C49" s="3">
        <v>14567</v>
      </c>
      <c r="D49" s="3">
        <v>8322.467</v>
      </c>
      <c r="E49" s="3">
        <v>3247.688</v>
      </c>
      <c r="F49" s="3">
        <v>436.116</v>
      </c>
      <c r="G49" s="3">
        <v>2199.278</v>
      </c>
      <c r="H49" s="3">
        <v>2439.386</v>
      </c>
      <c r="I49" s="7">
        <f t="shared" si="1"/>
        <v>0.6097687140123235</v>
      </c>
    </row>
    <row r="50" spans="1:9" ht="12.75">
      <c r="A50" s="3" t="s">
        <v>22</v>
      </c>
      <c r="B50" s="3" t="s">
        <v>94</v>
      </c>
      <c r="C50" s="3">
        <v>249</v>
      </c>
      <c r="D50" s="3">
        <v>121.363</v>
      </c>
      <c r="E50" s="3">
        <v>6.141</v>
      </c>
      <c r="F50" s="3">
        <v>15.866</v>
      </c>
      <c r="G50" s="3">
        <v>63.334</v>
      </c>
      <c r="H50" s="3">
        <v>36.022</v>
      </c>
      <c r="I50" s="7">
        <f t="shared" si="1"/>
        <v>0.9493997346802568</v>
      </c>
    </row>
    <row r="51" spans="1:9" ht="12.75">
      <c r="A51" s="3" t="s">
        <v>58</v>
      </c>
      <c r="B51" s="3" t="s">
        <v>128</v>
      </c>
      <c r="C51" s="3">
        <v>1211</v>
      </c>
      <c r="D51" s="3">
        <v>670.73</v>
      </c>
      <c r="E51" s="3">
        <v>92.506</v>
      </c>
      <c r="F51" s="3">
        <v>116.445</v>
      </c>
      <c r="G51" s="3">
        <v>191.197</v>
      </c>
      <c r="H51" s="3">
        <v>270.582</v>
      </c>
      <c r="I51" s="7">
        <f t="shared" si="1"/>
        <v>0.8620816125713773</v>
      </c>
    </row>
    <row r="52" spans="1:9" ht="12.75">
      <c r="A52" s="3" t="s">
        <v>65</v>
      </c>
      <c r="B52" s="3" t="s">
        <v>135</v>
      </c>
      <c r="C52" s="3">
        <v>1492</v>
      </c>
      <c r="D52" s="3">
        <v>761.204</v>
      </c>
      <c r="E52" s="3">
        <v>268.971</v>
      </c>
      <c r="F52" s="3">
        <v>36.109</v>
      </c>
      <c r="G52" s="3">
        <v>180.287</v>
      </c>
      <c r="H52" s="3">
        <v>275.837</v>
      </c>
      <c r="I52" s="7">
        <f t="shared" si="1"/>
        <v>0.6466505693611699</v>
      </c>
    </row>
    <row r="53" spans="1:9" ht="12.75">
      <c r="A53" s="3" t="s">
        <v>2</v>
      </c>
      <c r="B53" s="3" t="s">
        <v>74</v>
      </c>
      <c r="C53" s="3">
        <v>4367</v>
      </c>
      <c r="D53" s="3">
        <v>2659.074</v>
      </c>
      <c r="E53" s="3">
        <v>1205.669</v>
      </c>
      <c r="F53" s="3">
        <v>109.169</v>
      </c>
      <c r="G53" s="3">
        <v>552.092</v>
      </c>
      <c r="H53" s="3">
        <v>792.143</v>
      </c>
      <c r="I53" s="7">
        <f t="shared" si="1"/>
        <v>0.5465827577570237</v>
      </c>
    </row>
    <row r="54" spans="1:9" ht="12.75">
      <c r="A54" s="3" t="s">
        <v>18</v>
      </c>
      <c r="B54" s="3" t="s">
        <v>90</v>
      </c>
      <c r="C54" s="3">
        <v>1986</v>
      </c>
      <c r="D54" s="3">
        <v>1403.283</v>
      </c>
      <c r="E54" s="3">
        <v>115.45</v>
      </c>
      <c r="F54" s="3">
        <v>176.928</v>
      </c>
      <c r="G54" s="3">
        <v>554.697</v>
      </c>
      <c r="H54" s="3">
        <v>556.208</v>
      </c>
      <c r="I54" s="7">
        <f t="shared" si="1"/>
        <v>0.9177286406234524</v>
      </c>
    </row>
    <row r="55" spans="1:9" ht="12.75">
      <c r="A55" s="3" t="s">
        <v>16</v>
      </c>
      <c r="B55" s="3" t="s">
        <v>88</v>
      </c>
      <c r="C55" s="3">
        <v>486</v>
      </c>
      <c r="D55" s="3">
        <v>285.323</v>
      </c>
      <c r="E55" s="3">
        <v>110.008</v>
      </c>
      <c r="F55" s="3">
        <v>0.788</v>
      </c>
      <c r="G55" s="3">
        <v>48.586</v>
      </c>
      <c r="H55" s="3">
        <v>125.942</v>
      </c>
      <c r="I55" s="7">
        <f t="shared" si="1"/>
        <v>0.6144474858318467</v>
      </c>
    </row>
    <row r="56" spans="1:9" ht="12.75">
      <c r="A56" s="3" t="s">
        <v>67</v>
      </c>
      <c r="B56" s="8" t="s">
        <v>144</v>
      </c>
      <c r="C56" s="3">
        <v>106</v>
      </c>
      <c r="D56" s="3">
        <v>45.627</v>
      </c>
      <c r="E56" s="3">
        <v>0.196</v>
      </c>
      <c r="F56" s="3">
        <v>13.559</v>
      </c>
      <c r="G56" s="3">
        <v>7.767</v>
      </c>
      <c r="H56" s="3">
        <v>24.105</v>
      </c>
      <c r="I56" s="7">
        <f t="shared" si="1"/>
        <v>0.9957042978937909</v>
      </c>
    </row>
    <row r="57" spans="1:9" ht="12.75">
      <c r="A57" s="3" t="s">
        <v>71</v>
      </c>
      <c r="B57" s="3" t="s">
        <v>140</v>
      </c>
      <c r="C57" s="3">
        <v>105</v>
      </c>
      <c r="D57" s="3">
        <v>57.817</v>
      </c>
      <c r="E57" s="3">
        <v>0.275</v>
      </c>
      <c r="F57" s="3">
        <v>13.531</v>
      </c>
      <c r="G57" s="3">
        <v>25.923</v>
      </c>
      <c r="H57" s="3">
        <v>18.088</v>
      </c>
      <c r="I57" s="7">
        <f t="shared" si="1"/>
        <v>0.9952436134700867</v>
      </c>
    </row>
    <row r="58" spans="1:9" ht="12.75">
      <c r="A58" s="3" t="s">
        <v>21</v>
      </c>
      <c r="B58" s="3" t="s">
        <v>93</v>
      </c>
      <c r="C58" s="3">
        <v>741</v>
      </c>
      <c r="D58" s="3">
        <v>426.947</v>
      </c>
      <c r="E58" s="3">
        <v>170.899</v>
      </c>
      <c r="F58" s="3">
        <v>39.254</v>
      </c>
      <c r="G58" s="3">
        <v>120.067</v>
      </c>
      <c r="H58" s="3">
        <v>96.726</v>
      </c>
      <c r="I58" s="7">
        <f t="shared" si="1"/>
        <v>0.5997161240153931</v>
      </c>
    </row>
    <row r="59" spans="1:9" ht="12.75">
      <c r="A59" s="3" t="s">
        <v>4</v>
      </c>
      <c r="B59" s="3" t="s">
        <v>76</v>
      </c>
      <c r="C59" s="3">
        <v>926</v>
      </c>
      <c r="D59" s="3">
        <v>652.437</v>
      </c>
      <c r="E59" s="3">
        <v>337.52</v>
      </c>
      <c r="F59" s="3">
        <v>45.486</v>
      </c>
      <c r="G59" s="3">
        <v>92.832</v>
      </c>
      <c r="H59" s="3">
        <v>176.599</v>
      </c>
      <c r="I59" s="7">
        <f t="shared" si="1"/>
        <v>0.48267802101965396</v>
      </c>
    </row>
    <row r="60" spans="1:9" ht="12.75">
      <c r="A60" s="3" t="s">
        <v>11</v>
      </c>
      <c r="B60" s="3" t="s">
        <v>83</v>
      </c>
      <c r="C60" s="3">
        <v>728</v>
      </c>
      <c r="D60" s="3">
        <v>344.914</v>
      </c>
      <c r="E60" s="3">
        <v>124.565</v>
      </c>
      <c r="F60" s="3">
        <v>27.036</v>
      </c>
      <c r="G60" s="3">
        <v>97.433</v>
      </c>
      <c r="H60" s="3">
        <v>95.88</v>
      </c>
      <c r="I60" s="7">
        <f t="shared" si="1"/>
        <v>0.6388520036878758</v>
      </c>
    </row>
    <row r="61" spans="1:9" ht="12.75">
      <c r="A61" s="3" t="s">
        <v>5</v>
      </c>
      <c r="B61" s="3" t="s">
        <v>77</v>
      </c>
      <c r="C61" s="3">
        <v>1698</v>
      </c>
      <c r="D61" s="3">
        <v>1120.776</v>
      </c>
      <c r="E61" s="3">
        <v>592.551</v>
      </c>
      <c r="F61" s="3">
        <v>57.905</v>
      </c>
      <c r="G61" s="3">
        <v>214.538</v>
      </c>
      <c r="H61" s="3">
        <v>255.781</v>
      </c>
      <c r="I61" s="7">
        <f t="shared" si="1"/>
        <v>0.47130202645310026</v>
      </c>
    </row>
    <row r="62" spans="1:9" ht="12.75">
      <c r="A62" s="3" t="s">
        <v>60</v>
      </c>
      <c r="B62" s="3" t="s">
        <v>130</v>
      </c>
      <c r="C62" s="3">
        <v>2289</v>
      </c>
      <c r="D62" s="3">
        <v>1373.324</v>
      </c>
      <c r="E62" s="3">
        <v>641.305</v>
      </c>
      <c r="F62" s="3">
        <v>83.561</v>
      </c>
      <c r="G62" s="3">
        <v>302.209</v>
      </c>
      <c r="H62" s="3">
        <v>346.249</v>
      </c>
      <c r="I62" s="7">
        <f t="shared" si="1"/>
        <v>0.5330271662040421</v>
      </c>
    </row>
    <row r="63" spans="1:9" ht="12.75">
      <c r="A63" s="3" t="s">
        <v>34</v>
      </c>
      <c r="B63" s="3" t="s">
        <v>105</v>
      </c>
      <c r="C63" s="3">
        <v>1055</v>
      </c>
      <c r="D63" s="3">
        <v>568.433</v>
      </c>
      <c r="E63" s="3">
        <v>276.555</v>
      </c>
      <c r="F63" s="3">
        <v>21.895</v>
      </c>
      <c r="G63" s="3">
        <v>147.007</v>
      </c>
      <c r="H63" s="3">
        <v>122.976</v>
      </c>
      <c r="I63" s="7">
        <f t="shared" si="1"/>
        <v>0.5134782815213051</v>
      </c>
    </row>
    <row r="64" spans="1:9" ht="12.75">
      <c r="A64" s="3" t="s">
        <v>32</v>
      </c>
      <c r="B64" s="3" t="s">
        <v>103</v>
      </c>
      <c r="C64" s="3">
        <v>526</v>
      </c>
      <c r="D64" s="3">
        <v>229.515</v>
      </c>
      <c r="E64" s="3">
        <v>64.452</v>
      </c>
      <c r="F64" s="3">
        <v>16.355</v>
      </c>
      <c r="G64" s="3">
        <v>70.826</v>
      </c>
      <c r="H64" s="3">
        <v>77.882</v>
      </c>
      <c r="I64" s="7">
        <f t="shared" si="1"/>
        <v>0.7191817528266127</v>
      </c>
    </row>
    <row r="65" spans="1:9" ht="12.75">
      <c r="A65" s="3" t="s">
        <v>47</v>
      </c>
      <c r="B65" s="3" t="s">
        <v>117</v>
      </c>
      <c r="C65" s="3">
        <v>335</v>
      </c>
      <c r="D65" s="3">
        <v>261.383</v>
      </c>
      <c r="E65" s="3">
        <v>89.526</v>
      </c>
      <c r="F65" s="3">
        <v>16.745</v>
      </c>
      <c r="G65" s="3">
        <v>77.775</v>
      </c>
      <c r="H65" s="3">
        <v>77.337</v>
      </c>
      <c r="I65" s="7">
        <f t="shared" si="1"/>
        <v>0.657491114571338</v>
      </c>
    </row>
    <row r="66" spans="1:9" ht="12.75">
      <c r="A66" s="3" t="s">
        <v>41</v>
      </c>
      <c r="B66" s="3" t="s">
        <v>111</v>
      </c>
      <c r="C66" s="3">
        <v>802</v>
      </c>
      <c r="D66" s="3">
        <v>457.799</v>
      </c>
      <c r="E66" s="3">
        <v>155.539</v>
      </c>
      <c r="F66" s="3">
        <v>21.461</v>
      </c>
      <c r="G66" s="3">
        <v>104.909</v>
      </c>
      <c r="H66" s="3">
        <v>175.891</v>
      </c>
      <c r="I66" s="7">
        <f t="shared" si="1"/>
        <v>0.6602482748979355</v>
      </c>
    </row>
    <row r="67" spans="1:9" ht="12.75">
      <c r="A67" s="3" t="s">
        <v>44</v>
      </c>
      <c r="B67" s="3" t="s">
        <v>114</v>
      </c>
      <c r="C67" s="3">
        <v>1516</v>
      </c>
      <c r="D67" s="3">
        <v>1081.218</v>
      </c>
      <c r="E67" s="3">
        <v>9.743</v>
      </c>
      <c r="F67" s="3">
        <v>124.077</v>
      </c>
      <c r="G67" s="3">
        <v>441.23</v>
      </c>
      <c r="H67" s="3">
        <v>506.167</v>
      </c>
      <c r="I67" s="7">
        <f t="shared" si="1"/>
        <v>0.9909879413772245</v>
      </c>
    </row>
    <row r="68" spans="1:9" ht="12.75">
      <c r="A68" s="3" t="s">
        <v>3</v>
      </c>
      <c r="B68" s="3" t="s">
        <v>75</v>
      </c>
      <c r="C68" s="3">
        <v>476</v>
      </c>
      <c r="D68" s="3">
        <v>200.467</v>
      </c>
      <c r="E68" s="3">
        <v>58.415</v>
      </c>
      <c r="F68" s="3">
        <v>0</v>
      </c>
      <c r="G68" s="3">
        <v>11.29</v>
      </c>
      <c r="H68" s="3">
        <v>130.762</v>
      </c>
      <c r="I68" s="7">
        <f t="shared" si="1"/>
        <v>0.7086054063761117</v>
      </c>
    </row>
    <row r="69" spans="1:9" ht="12.75">
      <c r="A69" s="3" t="s">
        <v>56</v>
      </c>
      <c r="B69" s="3" t="s">
        <v>126</v>
      </c>
      <c r="C69" s="3">
        <v>669</v>
      </c>
      <c r="D69" s="3">
        <v>319.227</v>
      </c>
      <c r="E69" s="3">
        <v>114.519</v>
      </c>
      <c r="F69" s="3">
        <v>0</v>
      </c>
      <c r="G69" s="3">
        <v>27.593</v>
      </c>
      <c r="H69" s="3">
        <v>177.115</v>
      </c>
      <c r="I69" s="7">
        <f t="shared" si="1"/>
        <v>0.6412615474254998</v>
      </c>
    </row>
    <row r="70" spans="1:9" ht="12.75">
      <c r="A70" s="3" t="s">
        <v>28</v>
      </c>
      <c r="B70" s="3" t="s">
        <v>99</v>
      </c>
      <c r="C70" s="3">
        <v>2364</v>
      </c>
      <c r="D70" s="3">
        <v>1332.927</v>
      </c>
      <c r="E70" s="3">
        <v>261.752</v>
      </c>
      <c r="F70" s="3">
        <v>93.995</v>
      </c>
      <c r="G70" s="3">
        <v>457.07</v>
      </c>
      <c r="H70" s="3">
        <v>520.11</v>
      </c>
      <c r="I70" s="7">
        <f aca="true" t="shared" si="2" ref="I70:I77">(F70+G70+H70)/D70</f>
        <v>0.803626155070758</v>
      </c>
    </row>
    <row r="71" spans="1:9" ht="12.75">
      <c r="A71" s="3" t="s">
        <v>55</v>
      </c>
      <c r="B71" s="3" t="s">
        <v>125</v>
      </c>
      <c r="C71" s="3">
        <v>1825</v>
      </c>
      <c r="D71" s="3">
        <v>1034.251</v>
      </c>
      <c r="E71" s="3">
        <v>104.082</v>
      </c>
      <c r="F71" s="3">
        <v>99.488</v>
      </c>
      <c r="G71" s="3">
        <v>405.464</v>
      </c>
      <c r="H71" s="3">
        <v>425.219</v>
      </c>
      <c r="I71" s="7">
        <f t="shared" si="2"/>
        <v>0.8993667881394363</v>
      </c>
    </row>
    <row r="72" spans="1:9" ht="12.75">
      <c r="A72" s="3" t="s">
        <v>49</v>
      </c>
      <c r="B72" s="3" t="s">
        <v>119</v>
      </c>
      <c r="C72" s="3">
        <v>1958</v>
      </c>
      <c r="D72" s="3">
        <v>1076.849</v>
      </c>
      <c r="E72" s="3">
        <v>180.455</v>
      </c>
      <c r="F72" s="3">
        <v>94.154</v>
      </c>
      <c r="G72" s="3">
        <v>388.787</v>
      </c>
      <c r="H72" s="3">
        <v>413.453</v>
      </c>
      <c r="I72" s="7">
        <f t="shared" si="2"/>
        <v>0.8324231159614766</v>
      </c>
    </row>
    <row r="73" spans="1:9" ht="12.75">
      <c r="A73" s="3" t="s">
        <v>30</v>
      </c>
      <c r="B73" s="3" t="s">
        <v>101</v>
      </c>
      <c r="C73" s="3">
        <v>2722</v>
      </c>
      <c r="D73" s="3">
        <v>1693.219</v>
      </c>
      <c r="E73" s="3">
        <v>23.6</v>
      </c>
      <c r="F73" s="3">
        <v>243.494</v>
      </c>
      <c r="G73" s="3">
        <v>631.191</v>
      </c>
      <c r="H73" s="3">
        <v>794.935</v>
      </c>
      <c r="I73" s="7">
        <f t="shared" si="2"/>
        <v>0.9860626416311179</v>
      </c>
    </row>
    <row r="74" spans="1:9" ht="12.75">
      <c r="A74" s="3" t="s">
        <v>40</v>
      </c>
      <c r="B74" s="8" t="s">
        <v>110</v>
      </c>
      <c r="C74" s="3">
        <v>166</v>
      </c>
      <c r="D74" s="3">
        <v>60.768</v>
      </c>
      <c r="E74" s="3">
        <v>24.892</v>
      </c>
      <c r="F74" s="3">
        <v>3.032</v>
      </c>
      <c r="G74" s="3">
        <v>9.769</v>
      </c>
      <c r="H74" s="3">
        <v>23.075</v>
      </c>
      <c r="I74" s="7">
        <f t="shared" si="2"/>
        <v>0.5903765139547129</v>
      </c>
    </row>
    <row r="75" spans="1:9" ht="12.75">
      <c r="A75" s="3" t="s">
        <v>15</v>
      </c>
      <c r="B75" s="3" t="s">
        <v>87</v>
      </c>
      <c r="C75" s="3">
        <v>2212</v>
      </c>
      <c r="D75" s="3">
        <v>1280.419</v>
      </c>
      <c r="E75" s="3">
        <v>183.197</v>
      </c>
      <c r="F75" s="3">
        <v>198.016</v>
      </c>
      <c r="G75" s="3">
        <v>448.599</v>
      </c>
      <c r="H75" s="3">
        <v>450.606</v>
      </c>
      <c r="I75" s="7">
        <f t="shared" si="2"/>
        <v>0.8569233977315237</v>
      </c>
    </row>
    <row r="76" spans="1:9" ht="12.75">
      <c r="A76" s="3" t="s">
        <v>31</v>
      </c>
      <c r="B76" s="3" t="s">
        <v>102</v>
      </c>
      <c r="C76" s="3">
        <v>2445</v>
      </c>
      <c r="D76" s="3">
        <v>1458.984</v>
      </c>
      <c r="E76" s="3">
        <v>61.029</v>
      </c>
      <c r="F76" s="3">
        <v>230.123</v>
      </c>
      <c r="G76" s="3">
        <v>602.783</v>
      </c>
      <c r="H76" s="3">
        <v>565.05</v>
      </c>
      <c r="I76" s="7">
        <f t="shared" si="2"/>
        <v>0.958170891524513</v>
      </c>
    </row>
    <row r="77" spans="1:9" ht="12.75">
      <c r="A77" s="3" t="s">
        <v>1</v>
      </c>
      <c r="B77" s="3" t="s">
        <v>141</v>
      </c>
      <c r="C77" s="3">
        <v>27558</v>
      </c>
      <c r="D77" s="3">
        <v>12749.372</v>
      </c>
      <c r="E77" s="3">
        <v>5266.243</v>
      </c>
      <c r="F77" s="3">
        <v>770.691</v>
      </c>
      <c r="G77" s="3">
        <v>2765.406</v>
      </c>
      <c r="H77" s="3">
        <v>3947.033</v>
      </c>
      <c r="I77" s="7">
        <f t="shared" si="2"/>
        <v>0.5869410665874366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VIB-UG Department of Plant Systems Biology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stmae</dc:creator>
  <cp:keywords/>
  <dc:description/>
  <cp:lastModifiedBy>stmae</cp:lastModifiedBy>
  <dcterms:created xsi:type="dcterms:W3CDTF">2004-09-02T17:10:35Z</dcterms:created>
  <dcterms:modified xsi:type="dcterms:W3CDTF">2005-02-04T14:40:29Z</dcterms:modified>
  <cp:category/>
  <cp:version/>
  <cp:contentType/>
  <cp:contentStatus/>
</cp:coreProperties>
</file>